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Муниципальные программы,отчеты об испол.(для публикации на сайте)\2022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Бюджет!$A$13</definedName>
    <definedName name="FIO" localSheetId="0">Бюджет!$F$13</definedName>
    <definedName name="LAST_CELL" localSheetId="0">Бюджет!#REF!</definedName>
    <definedName name="SIGN" localSheetId="0">Бюджет!$A$13:$H$14</definedName>
  </definedNames>
  <calcPr calcId="162913"/>
</workbook>
</file>

<file path=xl/calcChain.xml><?xml version="1.0" encoding="utf-8"?>
<calcChain xmlns="http://schemas.openxmlformats.org/spreadsheetml/2006/main">
  <c r="E39" i="1" l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<sst xmlns="http://schemas.openxmlformats.org/spreadsheetml/2006/main" count="74" uniqueCount="74">
  <si>
    <t>руб.</t>
  </si>
  <si>
    <t>Ассигнования 2022 год</t>
  </si>
  <si>
    <t>Всего выбытий (бух.уч.)</t>
  </si>
  <si>
    <t>Муниципальная программа «Сохранение и развитие культуры муниципального образования «Жигаловский район»» на 2020-2026 годы</t>
  </si>
  <si>
    <t>Муниципальная программа «Управление муниципальными финансами муниципального образования «Жигаловский район» на 2020 - 2026 годы</t>
  </si>
  <si>
    <t>Подпрограмма «Управление муниципальными финансами муниципального образования «Жигаловский район», организация составления и исполнения районного бюджета» на 2020 - 2026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</si>
  <si>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поселений Жигаловского района" на 2020 - 2026 годы</t>
  </si>
  <si>
    <t>Муниципальная программа «Развитие образования» на 2020 – 2026 годы</t>
  </si>
  <si>
    <t>Подпрограмма «Развитие системы дошкольного, общего и дополнительного образования в Жигаловском районе» на 2020 – 2026 годы</t>
  </si>
  <si>
    <t>Подпрограмма «Одаренные дети» на 2020-2026 годы</t>
  </si>
  <si>
    <t>Подпрограмма «Организация летних каникул детей в Жигаловском районе» на 2020-2026годы</t>
  </si>
  <si>
    <t>Подпрограмма «Обеспечение реализации муниципальной программы и прочие мероприятия в области образования» на 2020-2026 годы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</si>
  <si>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2020-2026 годы</t>
  </si>
  <si>
    <t>Подпрограмма «Обеспечение деятельности Администрации муниципального образования «Жигаловский район» на 2020 - 2026 годы</t>
  </si>
  <si>
    <t>Подпрограмма «Организация и исполнение переданных государственных полномочий на 2020-2026годы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</si>
  <si>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2020 - 2026 годы</t>
  </si>
  <si>
    <t>Муниципальная программа «Улучшение условий и охраны труда в муниципальном образовании «Жигаловский район» на 2020-2026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</si>
  <si>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2020 – 2026 годы</t>
  </si>
  <si>
    <t>Муниципальная программа «Молодёжная политика Жигаловского района» на 2020-2026гг.</t>
  </si>
  <si>
    <t>Подпрограмма «Молодежь Жигаловского района» на 2020 – 2026 годы</t>
  </si>
  <si>
    <t>Подпрограмма «Профилактика наркомании и других социально-негативных явлений среди детей и молодежи на территории муниципального образования «Жигаловский район» на 2020 -2026г.г.</t>
  </si>
  <si>
    <t>Подпрограмма "Укрепление межнационального и межконфессионального согласия, профилактики экстремистских проявлений на территории муниципального образования "Жигаловский район" на 2020- 2026 годы"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</si>
  <si>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2020-2026 годы</t>
  </si>
  <si>
    <t>Подпрограмма «Реализация первоочередных мероприятий по развитию и повышению надежности объектов жилищно-коммунального хозяйства, находящихся в муниципальной собственности муниципального образования "Жигаловский район" на 2020-2026 годы</t>
  </si>
  <si>
    <t>Подпрограмма "Строительство централизованной системы водоснабжения"</t>
  </si>
  <si>
    <t>Муниципальная программа "Профилактика правонарушений в Жигаловском районе на 2020-2026 годы"</t>
  </si>
  <si>
    <t>Подпрограмма "Профилактика правонарушений среди взрослого населения на территории Жигаловского района" на 2020-2026 годы.</t>
  </si>
  <si>
    <t>Подпрограмма "Профилактика безнадзорности и правонарушений среди несовершеннолетних на территории Жигаловского района" на 2020-2026 годы.</t>
  </si>
  <si>
    <t>Муниципальная программа "Повышение безопасности дорожного движения в муниципальном образовании "Жигаловский район" на 2020-2026гг."</t>
  </si>
  <si>
    <t>Муниципальная программа "Социальная политика муниципального образования "Жигаловский район" на 2020-2026 г.г."</t>
  </si>
  <si>
    <t>Подпрограмма "Профилактика социально-значимых заболеваний на территории муниципального образования "Жигаловский район" на 2020-2026 г.г."</t>
  </si>
  <si>
    <t>Подпрограмма "Медицинские кадры" на 2020-2026 г.г."</t>
  </si>
  <si>
    <t>Подпрограмма "Старшее поколение" на 2020-2026 г.г."</t>
  </si>
  <si>
    <t>Подпрограмма "Поддержка социально ориентированных некоммерческих организаций на территории муниципального образования "Жигаловский район" на 2020-2026 г.г."</t>
  </si>
  <si>
    <t>Подпрограмма "Развитие семейной политики в муниципальном образовании "Жигаловский район" на 2020-2026 г.г."</t>
  </si>
  <si>
    <t>Муниципальная программа "Комплексное развитие сельских территорий муниципального образования "Жигаловский район" на 2020-2026 годы"</t>
  </si>
  <si>
    <t>Итого</t>
  </si>
  <si>
    <t>1</t>
  </si>
  <si>
    <t>2</t>
  </si>
  <si>
    <t>2.1.</t>
  </si>
  <si>
    <t>2.2.</t>
  </si>
  <si>
    <t>3</t>
  </si>
  <si>
    <t>3.1</t>
  </si>
  <si>
    <t>3.2</t>
  </si>
  <si>
    <t>3.3</t>
  </si>
  <si>
    <t>3.4</t>
  </si>
  <si>
    <t>4</t>
  </si>
  <si>
    <t>4.1.</t>
  </si>
  <si>
    <t>4.2.</t>
  </si>
  <si>
    <t>5</t>
  </si>
  <si>
    <t>6</t>
  </si>
  <si>
    <t>7</t>
  </si>
  <si>
    <t>8</t>
  </si>
  <si>
    <t>8.1.</t>
  </si>
  <si>
    <t>8.2.</t>
  </si>
  <si>
    <t>8.3.</t>
  </si>
  <si>
    <t>9</t>
  </si>
  <si>
    <t>9.1.</t>
  </si>
  <si>
    <t>9.2.</t>
  </si>
  <si>
    <t>10</t>
  </si>
  <si>
    <t>10.1.</t>
  </si>
  <si>
    <t>10.2.</t>
  </si>
  <si>
    <t>11</t>
  </si>
  <si>
    <t>12</t>
  </si>
  <si>
    <t>12.1</t>
  </si>
  <si>
    <t>12.2</t>
  </si>
  <si>
    <t>12.3</t>
  </si>
  <si>
    <t>12.4</t>
  </si>
  <si>
    <t>12.5.</t>
  </si>
  <si>
    <t>13</t>
  </si>
  <si>
    <t>№п/п</t>
  </si>
  <si>
    <t>Наименование программы/подпрограммы</t>
  </si>
  <si>
    <t>% исполнения</t>
  </si>
  <si>
    <t>ИНФОРМАЦИЯ ОБ ИСПОЛНЕНИИ МУНИЦИПАЛЬНЫХ ПРОГРАММ И ПОДПРОГРАММ МО "ЖИГАЛОВСКИЙ РАЙОН" ПО СОСТОЯНИЮ НА 01.05.2022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</si>
</sst>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hh:mm"/>
    <numFmt numFmtId="180" formatCode="0.0"/>
  </numFmts>
  <fonts count="7" x14ac:knownFonts="1">
    <font>
      <sz val="10"/>
      <name val="Arial"/>
    </font>
    <font>
      <sz val="8.5"/>
      <name val="MS Sans Serif"/>
    </font>
    <font>
      <b/>
      <sz val="11"/>
      <name val="Times New Roman"/>
    </font>
    <font>
      <b/>
      <sz val="8.5"/>
      <name val="MS Sans Serif"/>
    </font>
    <font>
      <sz val="10"/>
      <name val="Arial"/>
      <family val="2"/>
      <charset val="204"/>
    </font>
    <font>
      <sz val="10"/>
      <name val="Arial Cy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172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80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5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/>
    </xf>
    <xf numFmtId="4" fontId="5" fillId="0" borderId="1" xfId="0" applyNumberFormat="1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190500</xdr:rowOff>
    </xdr:from>
    <xdr:to>
      <xdr:col>3</xdr:col>
      <xdr:colOff>876300</xdr:colOff>
      <xdr:row>43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26460450"/>
          <a:ext cx="4686300" cy="4857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Трофимова Т. В.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39"/>
  <sheetViews>
    <sheetView showGridLines="0" tabSelected="1" workbookViewId="0">
      <selection activeCell="A3" sqref="A3:G3"/>
    </sheetView>
  </sheetViews>
  <sheetFormatPr defaultRowHeight="12.75" customHeight="1" outlineLevelRow="1" x14ac:dyDescent="0.2"/>
  <cols>
    <col min="1" max="1" width="11" customWidth="1"/>
    <col min="2" max="2" width="30.7109375" customWidth="1"/>
    <col min="3" max="4" width="15.42578125" customWidth="1"/>
    <col min="5" max="5" width="12.5703125" customWidth="1"/>
    <col min="6" max="6" width="9.140625" customWidth="1"/>
    <col min="7" max="7" width="13.140625" customWidth="1"/>
    <col min="8" max="10" width="9.140625" customWidth="1"/>
  </cols>
  <sheetData>
    <row r="1" spans="1:10" ht="14.25" customHeight="1" x14ac:dyDescent="0.2">
      <c r="A1" s="16" t="s">
        <v>73</v>
      </c>
      <c r="B1" s="16"/>
      <c r="C1" s="16"/>
      <c r="D1" s="16"/>
      <c r="E1" s="16"/>
      <c r="F1" s="2"/>
      <c r="G1" s="2"/>
      <c r="H1" s="2"/>
      <c r="I1" s="2"/>
      <c r="J1" s="2"/>
    </row>
    <row r="2" spans="1:10" ht="33.75" customHeight="1" x14ac:dyDescent="0.2">
      <c r="A2" s="16"/>
      <c r="B2" s="16"/>
      <c r="C2" s="16"/>
      <c r="D2" s="16"/>
      <c r="E2" s="16"/>
      <c r="F2" s="2"/>
      <c r="G2" s="3"/>
      <c r="H2" s="3"/>
      <c r="I2" s="2"/>
      <c r="J2" s="2"/>
    </row>
    <row r="3" spans="1:10" x14ac:dyDescent="0.2">
      <c r="A3" s="6"/>
      <c r="B3" s="7"/>
      <c r="C3" s="7"/>
      <c r="D3" s="7"/>
      <c r="E3" s="7"/>
      <c r="F3" s="7"/>
      <c r="G3" s="7"/>
    </row>
    <row r="4" spans="1:10" x14ac:dyDescent="0.2">
      <c r="A4" s="4" t="s">
        <v>0</v>
      </c>
      <c r="B4" s="4"/>
      <c r="C4" s="4"/>
      <c r="D4" s="4"/>
      <c r="E4" s="4"/>
      <c r="F4" s="4"/>
      <c r="G4" s="4"/>
      <c r="H4" s="4"/>
      <c r="I4" s="1"/>
      <c r="J4" s="1"/>
    </row>
    <row r="5" spans="1:10" ht="21" x14ac:dyDescent="0.2">
      <c r="A5" s="5" t="s">
        <v>70</v>
      </c>
      <c r="B5" s="5" t="s">
        <v>71</v>
      </c>
      <c r="C5" s="5" t="s">
        <v>1</v>
      </c>
      <c r="D5" s="5" t="s">
        <v>2</v>
      </c>
      <c r="E5" s="8" t="s">
        <v>72</v>
      </c>
    </row>
    <row r="6" spans="1:10" ht="63.75" x14ac:dyDescent="0.2">
      <c r="A6" s="10" t="s">
        <v>37</v>
      </c>
      <c r="B6" s="11" t="s">
        <v>3</v>
      </c>
      <c r="C6" s="12">
        <v>100187317.61</v>
      </c>
      <c r="D6" s="12">
        <v>24749565.649999999</v>
      </c>
      <c r="E6" s="9">
        <f>D6/C6*100</f>
        <v>24.703292033771017</v>
      </c>
    </row>
    <row r="7" spans="1:10" ht="63.75" collapsed="1" x14ac:dyDescent="0.2">
      <c r="A7" s="10" t="s">
        <v>38</v>
      </c>
      <c r="B7" s="11" t="s">
        <v>4</v>
      </c>
      <c r="C7" s="12">
        <v>115048700</v>
      </c>
      <c r="D7" s="12">
        <v>32129640.649999999</v>
      </c>
      <c r="E7" s="9">
        <f t="shared" ref="E7:E39" si="0">D7/C7*100</f>
        <v>27.926991482737307</v>
      </c>
    </row>
    <row r="8" spans="1:10" ht="89.25" hidden="1" outlineLevel="1" x14ac:dyDescent="0.2">
      <c r="A8" s="10" t="s">
        <v>39</v>
      </c>
      <c r="B8" s="11" t="s">
        <v>5</v>
      </c>
      <c r="C8" s="12">
        <v>23200400</v>
      </c>
      <c r="D8" s="12">
        <v>6164565.6500000004</v>
      </c>
      <c r="E8" s="9">
        <f t="shared" si="0"/>
        <v>26.570945544042345</v>
      </c>
    </row>
    <row r="9" spans="1:10" ht="102" hidden="1" outlineLevel="1" x14ac:dyDescent="0.2">
      <c r="A9" s="10" t="s">
        <v>40</v>
      </c>
      <c r="B9" s="11" t="s">
        <v>6</v>
      </c>
      <c r="C9" s="12">
        <v>91848300</v>
      </c>
      <c r="D9" s="12">
        <v>25965075</v>
      </c>
      <c r="E9" s="9">
        <f t="shared" si="0"/>
        <v>28.269521591580897</v>
      </c>
    </row>
    <row r="10" spans="1:10" ht="38.25" x14ac:dyDescent="0.2">
      <c r="A10" s="10" t="s">
        <v>41</v>
      </c>
      <c r="B10" s="11" t="s">
        <v>7</v>
      </c>
      <c r="C10" s="12">
        <v>818869574.61000001</v>
      </c>
      <c r="D10" s="12">
        <v>198514060.08000001</v>
      </c>
      <c r="E10" s="9">
        <f t="shared" si="0"/>
        <v>24.242451574116131</v>
      </c>
    </row>
    <row r="11" spans="1:10" ht="63.75" outlineLevel="1" x14ac:dyDescent="0.2">
      <c r="A11" s="10" t="s">
        <v>42</v>
      </c>
      <c r="B11" s="11" t="s">
        <v>8</v>
      </c>
      <c r="C11" s="12">
        <v>759756117.94000006</v>
      </c>
      <c r="D11" s="12">
        <v>186976794.81999999</v>
      </c>
      <c r="E11" s="9">
        <f t="shared" si="0"/>
        <v>24.610107165305649</v>
      </c>
    </row>
    <row r="12" spans="1:10" ht="25.5" outlineLevel="1" x14ac:dyDescent="0.2">
      <c r="A12" s="10" t="s">
        <v>43</v>
      </c>
      <c r="B12" s="11" t="s">
        <v>9</v>
      </c>
      <c r="C12" s="12">
        <v>9192215</v>
      </c>
      <c r="D12" s="12">
        <v>518398.16</v>
      </c>
      <c r="E12" s="9">
        <f t="shared" si="0"/>
        <v>5.6395347584885691</v>
      </c>
    </row>
    <row r="13" spans="1:10" ht="51" outlineLevel="1" x14ac:dyDescent="0.2">
      <c r="A13" s="10" t="s">
        <v>44</v>
      </c>
      <c r="B13" s="11" t="s">
        <v>10</v>
      </c>
      <c r="C13" s="12">
        <v>2933710.89</v>
      </c>
      <c r="D13" s="12">
        <v>23267.65</v>
      </c>
      <c r="E13" s="9">
        <f t="shared" si="0"/>
        <v>0.79311325731895832</v>
      </c>
    </row>
    <row r="14" spans="1:10" ht="63.75" outlineLevel="1" x14ac:dyDescent="0.2">
      <c r="A14" s="10" t="s">
        <v>45</v>
      </c>
      <c r="B14" s="11" t="s">
        <v>11</v>
      </c>
      <c r="C14" s="12">
        <v>46987530.780000001</v>
      </c>
      <c r="D14" s="12">
        <v>10995599.449999999</v>
      </c>
      <c r="E14" s="9">
        <f t="shared" si="0"/>
        <v>23.401100818603176</v>
      </c>
    </row>
    <row r="15" spans="1:10" ht="76.5" x14ac:dyDescent="0.2">
      <c r="A15" s="10" t="s">
        <v>46</v>
      </c>
      <c r="B15" s="11" t="s">
        <v>12</v>
      </c>
      <c r="C15" s="12">
        <v>83103468</v>
      </c>
      <c r="D15" s="12">
        <v>21012617.219999999</v>
      </c>
      <c r="E15" s="9">
        <f t="shared" si="0"/>
        <v>25.284886089230351</v>
      </c>
    </row>
    <row r="16" spans="1:10" ht="63.75" outlineLevel="1" x14ac:dyDescent="0.2">
      <c r="A16" s="10" t="s">
        <v>47</v>
      </c>
      <c r="B16" s="11" t="s">
        <v>13</v>
      </c>
      <c r="C16" s="12">
        <v>77340468</v>
      </c>
      <c r="D16" s="12">
        <v>19564149.440000001</v>
      </c>
      <c r="E16" s="9">
        <f t="shared" si="0"/>
        <v>25.296135316895164</v>
      </c>
    </row>
    <row r="17" spans="1:5" ht="51" outlineLevel="1" x14ac:dyDescent="0.2">
      <c r="A17" s="10" t="s">
        <v>48</v>
      </c>
      <c r="B17" s="11" t="s">
        <v>14</v>
      </c>
      <c r="C17" s="12">
        <v>5763000</v>
      </c>
      <c r="D17" s="12">
        <v>1448467.78</v>
      </c>
      <c r="E17" s="9">
        <f t="shared" si="0"/>
        <v>25.133919486378627</v>
      </c>
    </row>
    <row r="18" spans="1:5" ht="76.5" x14ac:dyDescent="0.2">
      <c r="A18" s="10" t="s">
        <v>49</v>
      </c>
      <c r="B18" s="11" t="s">
        <v>15</v>
      </c>
      <c r="C18" s="12">
        <v>97293024.579999998</v>
      </c>
      <c r="D18" s="12">
        <v>313011.21999999997</v>
      </c>
      <c r="E18" s="9">
        <f t="shared" si="0"/>
        <v>0.32172010414027563</v>
      </c>
    </row>
    <row r="19" spans="1:5" ht="63.75" x14ac:dyDescent="0.2">
      <c r="A19" s="10" t="s">
        <v>50</v>
      </c>
      <c r="B19" s="11" t="s">
        <v>16</v>
      </c>
      <c r="C19" s="12">
        <v>40000</v>
      </c>
      <c r="D19" s="12">
        <v>34000</v>
      </c>
      <c r="E19" s="9">
        <f t="shared" si="0"/>
        <v>85</v>
      </c>
    </row>
    <row r="20" spans="1:5" ht="76.5" x14ac:dyDescent="0.2">
      <c r="A20" s="10" t="s">
        <v>51</v>
      </c>
      <c r="B20" s="11" t="s">
        <v>17</v>
      </c>
      <c r="C20" s="12">
        <v>10000</v>
      </c>
      <c r="D20" s="12">
        <v>0</v>
      </c>
      <c r="E20" s="9">
        <f t="shared" si="0"/>
        <v>0</v>
      </c>
    </row>
    <row r="21" spans="1:5" ht="51" x14ac:dyDescent="0.2">
      <c r="A21" s="10" t="s">
        <v>52</v>
      </c>
      <c r="B21" s="11" t="s">
        <v>18</v>
      </c>
      <c r="C21" s="12">
        <v>1868300</v>
      </c>
      <c r="D21" s="12">
        <v>56967.63</v>
      </c>
      <c r="E21" s="9">
        <f t="shared" si="0"/>
        <v>3.0491692982925653</v>
      </c>
    </row>
    <row r="22" spans="1:5" ht="38.25" outlineLevel="1" x14ac:dyDescent="0.2">
      <c r="A22" s="10" t="s">
        <v>53</v>
      </c>
      <c r="B22" s="11" t="s">
        <v>19</v>
      </c>
      <c r="C22" s="12">
        <v>1587800</v>
      </c>
      <c r="D22" s="12">
        <v>39528.629999999997</v>
      </c>
      <c r="E22" s="9">
        <f t="shared" si="0"/>
        <v>2.4895219800982487</v>
      </c>
    </row>
    <row r="23" spans="1:5" ht="89.25" outlineLevel="1" x14ac:dyDescent="0.2">
      <c r="A23" s="10" t="s">
        <v>54</v>
      </c>
      <c r="B23" s="11" t="s">
        <v>20</v>
      </c>
      <c r="C23" s="12">
        <v>41000</v>
      </c>
      <c r="D23" s="12">
        <v>7154</v>
      </c>
      <c r="E23" s="9">
        <f t="shared" si="0"/>
        <v>17.448780487804878</v>
      </c>
    </row>
    <row r="24" spans="1:5" ht="102" outlineLevel="1" x14ac:dyDescent="0.2">
      <c r="A24" s="10" t="s">
        <v>55</v>
      </c>
      <c r="B24" s="11" t="s">
        <v>21</v>
      </c>
      <c r="C24" s="12">
        <v>239500</v>
      </c>
      <c r="D24" s="12">
        <v>10285</v>
      </c>
      <c r="E24" s="9">
        <f t="shared" si="0"/>
        <v>4.294363256784969</v>
      </c>
    </row>
    <row r="25" spans="1:5" ht="89.25" x14ac:dyDescent="0.2">
      <c r="A25" s="10" t="s">
        <v>56</v>
      </c>
      <c r="B25" s="11" t="s">
        <v>22</v>
      </c>
      <c r="C25" s="12">
        <v>56340790</v>
      </c>
      <c r="D25" s="12">
        <v>10427830.710000001</v>
      </c>
      <c r="E25" s="9">
        <f t="shared" si="0"/>
        <v>18.508492177692222</v>
      </c>
    </row>
    <row r="26" spans="1:5" ht="114.75" outlineLevel="1" x14ac:dyDescent="0.2">
      <c r="A26" s="10" t="s">
        <v>57</v>
      </c>
      <c r="B26" s="11" t="s">
        <v>23</v>
      </c>
      <c r="C26" s="12">
        <v>45140790</v>
      </c>
      <c r="D26" s="12">
        <v>227830.71</v>
      </c>
      <c r="E26" s="9">
        <f t="shared" si="0"/>
        <v>0.5047113929552407</v>
      </c>
    </row>
    <row r="27" spans="1:5" ht="38.25" outlineLevel="1" x14ac:dyDescent="0.2">
      <c r="A27" s="10" t="s">
        <v>58</v>
      </c>
      <c r="B27" s="11" t="s">
        <v>24</v>
      </c>
      <c r="C27" s="12">
        <v>11200000</v>
      </c>
      <c r="D27" s="12">
        <v>10200000</v>
      </c>
      <c r="E27" s="9">
        <f t="shared" si="0"/>
        <v>91.071428571428569</v>
      </c>
    </row>
    <row r="28" spans="1:5" ht="51" x14ac:dyDescent="0.2">
      <c r="A28" s="10" t="s">
        <v>59</v>
      </c>
      <c r="B28" s="11" t="s">
        <v>25</v>
      </c>
      <c r="C28" s="12">
        <v>85771.95</v>
      </c>
      <c r="D28" s="12">
        <v>33139.85</v>
      </c>
      <c r="E28" s="9">
        <f t="shared" si="0"/>
        <v>38.637165180458176</v>
      </c>
    </row>
    <row r="29" spans="1:5" ht="63.75" outlineLevel="1" x14ac:dyDescent="0.2">
      <c r="A29" s="10" t="s">
        <v>60</v>
      </c>
      <c r="B29" s="11" t="s">
        <v>26</v>
      </c>
      <c r="C29" s="12">
        <v>15000</v>
      </c>
      <c r="D29" s="12">
        <v>2500</v>
      </c>
      <c r="E29" s="9">
        <f t="shared" si="0"/>
        <v>16.666666666666664</v>
      </c>
    </row>
    <row r="30" spans="1:5" ht="76.5" outlineLevel="1" x14ac:dyDescent="0.2">
      <c r="A30" s="10" t="s">
        <v>61</v>
      </c>
      <c r="B30" s="11" t="s">
        <v>27</v>
      </c>
      <c r="C30" s="12">
        <v>70771.95</v>
      </c>
      <c r="D30" s="12">
        <v>30639.85</v>
      </c>
      <c r="E30" s="9">
        <f t="shared" si="0"/>
        <v>43.29377670108002</v>
      </c>
    </row>
    <row r="31" spans="1:5" ht="76.5" x14ac:dyDescent="0.2">
      <c r="A31" s="10" t="s">
        <v>62</v>
      </c>
      <c r="B31" s="11" t="s">
        <v>28</v>
      </c>
      <c r="C31" s="12">
        <v>369200</v>
      </c>
      <c r="D31" s="12">
        <v>257763</v>
      </c>
      <c r="E31" s="9">
        <f t="shared" si="0"/>
        <v>69.816630552546044</v>
      </c>
    </row>
    <row r="32" spans="1:5" ht="63.75" x14ac:dyDescent="0.2">
      <c r="A32" s="10" t="s">
        <v>63</v>
      </c>
      <c r="B32" s="11" t="s">
        <v>29</v>
      </c>
      <c r="C32" s="12">
        <v>6519500</v>
      </c>
      <c r="D32" s="12">
        <v>2105794</v>
      </c>
      <c r="E32" s="9">
        <f t="shared" si="0"/>
        <v>32.299930976301866</v>
      </c>
    </row>
    <row r="33" spans="1:5" ht="76.5" outlineLevel="1" x14ac:dyDescent="0.2">
      <c r="A33" s="10" t="s">
        <v>64</v>
      </c>
      <c r="B33" s="11" t="s">
        <v>30</v>
      </c>
      <c r="C33" s="12">
        <v>20000</v>
      </c>
      <c r="D33" s="12">
        <v>7700</v>
      </c>
      <c r="E33" s="9">
        <f t="shared" si="0"/>
        <v>38.5</v>
      </c>
    </row>
    <row r="34" spans="1:5" ht="25.5" outlineLevel="1" x14ac:dyDescent="0.2">
      <c r="A34" s="10" t="s">
        <v>65</v>
      </c>
      <c r="B34" s="11" t="s">
        <v>31</v>
      </c>
      <c r="C34" s="12">
        <v>6139500</v>
      </c>
      <c r="D34" s="12">
        <v>2089500</v>
      </c>
      <c r="E34" s="9">
        <f t="shared" si="0"/>
        <v>34.03371610065966</v>
      </c>
    </row>
    <row r="35" spans="1:5" ht="25.5" outlineLevel="1" x14ac:dyDescent="0.2">
      <c r="A35" s="10" t="s">
        <v>66</v>
      </c>
      <c r="B35" s="11" t="s">
        <v>32</v>
      </c>
      <c r="C35" s="12">
        <v>20000</v>
      </c>
      <c r="D35" s="12">
        <v>2000</v>
      </c>
      <c r="E35" s="9">
        <f t="shared" si="0"/>
        <v>10</v>
      </c>
    </row>
    <row r="36" spans="1:5" ht="76.5" outlineLevel="1" x14ac:dyDescent="0.2">
      <c r="A36" s="10" t="s">
        <v>67</v>
      </c>
      <c r="B36" s="11" t="s">
        <v>33</v>
      </c>
      <c r="C36" s="12">
        <v>310000</v>
      </c>
      <c r="D36" s="12">
        <v>0</v>
      </c>
      <c r="E36" s="9">
        <f t="shared" si="0"/>
        <v>0</v>
      </c>
    </row>
    <row r="37" spans="1:5" ht="63.75" outlineLevel="1" x14ac:dyDescent="0.2">
      <c r="A37" s="10" t="s">
        <v>68</v>
      </c>
      <c r="B37" s="11" t="s">
        <v>34</v>
      </c>
      <c r="C37" s="12">
        <v>30000</v>
      </c>
      <c r="D37" s="12">
        <v>6594</v>
      </c>
      <c r="E37" s="9">
        <f t="shared" si="0"/>
        <v>21.98</v>
      </c>
    </row>
    <row r="38" spans="1:5" ht="63.75" x14ac:dyDescent="0.2">
      <c r="A38" s="10" t="s">
        <v>69</v>
      </c>
      <c r="B38" s="11" t="s">
        <v>35</v>
      </c>
      <c r="C38" s="12">
        <v>9191000</v>
      </c>
      <c r="D38" s="12">
        <v>0</v>
      </c>
      <c r="E38" s="9">
        <f t="shared" si="0"/>
        <v>0</v>
      </c>
    </row>
    <row r="39" spans="1:5" x14ac:dyDescent="0.2">
      <c r="A39" s="13" t="s">
        <v>36</v>
      </c>
      <c r="B39" s="14"/>
      <c r="C39" s="15">
        <v>1288926646.75</v>
      </c>
      <c r="D39" s="15">
        <v>289634390.00999999</v>
      </c>
      <c r="E39" s="9">
        <f t="shared" si="0"/>
        <v>22.47097542286884</v>
      </c>
    </row>
  </sheetData>
  <mergeCells count="2">
    <mergeCell ref="A3:G3"/>
    <mergeCell ref="A1:E2"/>
  </mergeCells>
  <pageMargins left="0.74803149606299213" right="0.74803149606299213" top="0.98425196850393704" bottom="0.98425196850393704" header="0.51181102362204722" footer="0.51181102362204722"/>
  <pageSetup paperSize="9" scale="81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rep:2.54.0.176</dc:description>
  <cp:lastModifiedBy>User</cp:lastModifiedBy>
  <cp:lastPrinted>2022-07-25T05:16:15Z</cp:lastPrinted>
  <dcterms:created xsi:type="dcterms:W3CDTF">2022-07-25T05:16:03Z</dcterms:created>
  <dcterms:modified xsi:type="dcterms:W3CDTF">2022-07-25T05:17:25Z</dcterms:modified>
</cp:coreProperties>
</file>